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1/"/>
    </mc:Choice>
  </mc:AlternateContent>
  <xr:revisionPtr revIDLastSave="2" documentId="13_ncr:1_{232F3748-1E5A-4D36-9C8C-83DDA8B74280}" xr6:coauthVersionLast="47" xr6:coauthVersionMax="47" xr10:uidLastSave="{66DEDE8E-5F09-4AD4-AFEA-E9CA2205F38E}"/>
  <bookViews>
    <workbookView xWindow="-120" yWindow="-120" windowWidth="29040" windowHeight="17640" tabRatio="591" xr2:uid="{00000000-000D-0000-FFFF-FFFF00000000}"/>
  </bookViews>
  <sheets>
    <sheet name="2025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7" i="9" l="1"/>
  <c r="P27" i="9" s="1"/>
  <c r="M28" i="9"/>
  <c r="P28" i="9" s="1"/>
  <c r="M29" i="9"/>
  <c r="M30" i="9"/>
  <c r="M31" i="9"/>
  <c r="P31" i="9" s="1"/>
  <c r="M32" i="9"/>
  <c r="P32" i="9" s="1"/>
  <c r="M33" i="9"/>
  <c r="M34" i="9"/>
  <c r="M35" i="9"/>
  <c r="P35" i="9" s="1"/>
  <c r="M36" i="9"/>
  <c r="P36" i="9" s="1"/>
  <c r="N23" i="9"/>
  <c r="N25" i="9"/>
  <c r="M23" i="9"/>
  <c r="M24" i="9"/>
  <c r="P24" i="9" s="1"/>
  <c r="M25" i="9"/>
  <c r="P25" i="9" s="1"/>
  <c r="N18" i="9"/>
  <c r="N19" i="9"/>
  <c r="P19" i="9" s="1"/>
  <c r="N20" i="9"/>
  <c r="N21" i="9"/>
  <c r="N22" i="9"/>
  <c r="M18" i="9"/>
  <c r="P18" i="9" s="1"/>
  <c r="M19" i="9"/>
  <c r="M20" i="9"/>
  <c r="M21" i="9"/>
  <c r="M22" i="9"/>
  <c r="P22" i="9" s="1"/>
  <c r="N16" i="9"/>
  <c r="M16" i="9"/>
  <c r="P16" i="9" s="1"/>
  <c r="P14" i="9"/>
  <c r="N14" i="9"/>
  <c r="M12" i="9"/>
  <c r="P12" i="9" s="1"/>
  <c r="M14" i="9"/>
  <c r="M10" i="9"/>
  <c r="P10" i="9" s="1"/>
  <c r="S9" i="9"/>
  <c r="P9" i="9"/>
  <c r="N9" i="9"/>
  <c r="M9" i="9"/>
  <c r="P23" i="9" l="1"/>
  <c r="P34" i="9"/>
  <c r="P30" i="9"/>
  <c r="P20" i="9"/>
  <c r="P33" i="9"/>
  <c r="P29" i="9"/>
  <c r="P21" i="9"/>
  <c r="D37" i="9"/>
  <c r="E37" i="9"/>
  <c r="F37" i="9"/>
  <c r="H37" i="9"/>
  <c r="J37" i="9"/>
  <c r="K37" i="9"/>
  <c r="M37" i="9"/>
  <c r="N37" i="9"/>
  <c r="C37" i="9"/>
  <c r="R37" i="9"/>
  <c r="Q37" i="9"/>
  <c r="P37" i="9" l="1"/>
  <c r="S37" i="9"/>
</calcChain>
</file>

<file path=xl/sharedStrings.xml><?xml version="1.0" encoding="utf-8"?>
<sst xmlns="http://schemas.openxmlformats.org/spreadsheetml/2006/main" count="76" uniqueCount="63">
  <si>
    <t>Шифър</t>
  </si>
  <si>
    <t>Бакалавър</t>
  </si>
  <si>
    <t>Магистър</t>
  </si>
  <si>
    <t>Общо</t>
  </si>
  <si>
    <t>ВСИЧКО:</t>
  </si>
  <si>
    <t>Области на висше образование, професионални направления и специалности от регулираните професии</t>
  </si>
  <si>
    <t>Магистър след придобита ОКС Бакалавър</t>
  </si>
  <si>
    <t>РО</t>
  </si>
  <si>
    <t>ЗО</t>
  </si>
  <si>
    <t>Всичко студенти</t>
  </si>
  <si>
    <t>Образователно-квалификационни степени и форми на обучение</t>
  </si>
  <si>
    <t>Образователна и научна степен Доктор по форми на обучение</t>
  </si>
  <si>
    <t>Професионален бакалавър</t>
  </si>
  <si>
    <t>ДО</t>
  </si>
  <si>
    <t>РО - редовно обучение; ЗО - задочно обучение; ДО - дистанционно обучение</t>
  </si>
  <si>
    <t>1.2.</t>
  </si>
  <si>
    <t>Педагогика</t>
  </si>
  <si>
    <t>1.3.</t>
  </si>
  <si>
    <t>Педагогика на обучението по...</t>
  </si>
  <si>
    <t>2.1.</t>
  </si>
  <si>
    <t>Филология</t>
  </si>
  <si>
    <t>Педагогически науки</t>
  </si>
  <si>
    <t>Хуманитарни науки</t>
  </si>
  <si>
    <t>Социални, стопански и правни науки</t>
  </si>
  <si>
    <t>3.9.</t>
  </si>
  <si>
    <t>Туризъм</t>
  </si>
  <si>
    <t>4.2.</t>
  </si>
  <si>
    <t>5.1.</t>
  </si>
  <si>
    <t>5.2.</t>
  </si>
  <si>
    <t>5.3.</t>
  </si>
  <si>
    <t>5.5.</t>
  </si>
  <si>
    <t>5.6.</t>
  </si>
  <si>
    <t>5.10.</t>
  </si>
  <si>
    <t>5.11.</t>
  </si>
  <si>
    <t>5.13.</t>
  </si>
  <si>
    <t>7.1.</t>
  </si>
  <si>
    <t>7.4.</t>
  </si>
  <si>
    <t>Управление на здравните грижи</t>
  </si>
  <si>
    <t>Обществено здраве</t>
  </si>
  <si>
    <t>Медицина</t>
  </si>
  <si>
    <t>7.5.</t>
  </si>
  <si>
    <t>Здравни грижи</t>
  </si>
  <si>
    <t>Акушерка</t>
  </si>
  <si>
    <t>Лекарски асистент</t>
  </si>
  <si>
    <t>Медицинска сестра</t>
  </si>
  <si>
    <t>Рехабилитатор</t>
  </si>
  <si>
    <t>Рентгенов лаборант</t>
  </si>
  <si>
    <t>Здравеопазване и спорт</t>
  </si>
  <si>
    <t>Технически науки</t>
  </si>
  <si>
    <t>Природни науки, математика и информатика</t>
  </si>
  <si>
    <t>Химически науки</t>
  </si>
  <si>
    <t>Машинно инженерство</t>
  </si>
  <si>
    <t>Комуникационна и компютърна техника</t>
  </si>
  <si>
    <t>Транспорт, корабоплаване и авиация</t>
  </si>
  <si>
    <t>Материали и материалознание</t>
  </si>
  <si>
    <t>Химични технологии</t>
  </si>
  <si>
    <t>Биотехнологии</t>
  </si>
  <si>
    <t>Общо инженерство</t>
  </si>
  <si>
    <t>Медицина*</t>
  </si>
  <si>
    <t>Електротeхника, електроника и автоматика</t>
  </si>
  <si>
    <t xml:space="preserve">БУРГАСКИ ДЪРЖАВЕН УНИВЕРСИТЕТ "ПРОФ. Д-Р АСЕН ЗЛАТАРОВ" </t>
  </si>
  <si>
    <t>ПРИЛОЖЕНИЕ № 1.4</t>
  </si>
  <si>
    <t>*допълнителен прием под условие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</si>
</sst>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9"/>
      <name val="Calibri"/>
      <family val="2"/>
      <charset val="204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3" fontId="4" fillId="0" borderId="1" xfId="0" applyNumberFormat="1" applyFont="1" applyBorder="1"/>
    <xf numFmtId="0" fontId="6" fillId="0" borderId="1" xfId="0" applyFont="1" applyBorder="1" applyAlignment="1">
      <alignment horizontal="centerContinuous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/>
    <xf numFmtId="0" fontId="4" fillId="0" borderId="0" xfId="0" applyFont="1" applyBorder="1"/>
    <xf numFmtId="0" fontId="5" fillId="0" borderId="0" xfId="0" applyFont="1" applyBorder="1"/>
    <xf numFmtId="0" fontId="4" fillId="0" borderId="7" xfId="0" applyFont="1" applyBorder="1"/>
    <xf numFmtId="0" fontId="2" fillId="0" borderId="0" xfId="0" applyFont="1"/>
    <xf numFmtId="0" fontId="1" fillId="0" borderId="0" xfId="0" applyFont="1"/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right" vertical="center"/>
    </xf>
    <xf numFmtId="0" fontId="3" fillId="2" borderId="0" xfId="0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wrapText="1"/>
    </xf>
    <xf numFmtId="0" fontId="7" fillId="2" borderId="0" xfId="0" applyFont="1" applyFill="1"/>
    <xf numFmtId="0" fontId="4" fillId="2" borderId="1" xfId="0" applyFont="1" applyFill="1" applyBorder="1" applyAlignment="1">
      <alignment horizontal="right" vertical="center"/>
    </xf>
    <xf numFmtId="0" fontId="4" fillId="0" borderId="1" xfId="0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3" fontId="3" fillId="0" borderId="1" xfId="0" applyNumberFormat="1" applyFont="1" applyBorder="1" applyAlignment="1">
      <alignment horizontal="right"/>
    </xf>
    <xf numFmtId="0" fontId="4" fillId="2" borderId="1" xfId="0" applyFont="1" applyFill="1" applyBorder="1" applyAlignment="1">
      <alignment horizontal="right" wrapText="1"/>
    </xf>
    <xf numFmtId="3" fontId="4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right" wrapText="1"/>
    </xf>
    <xf numFmtId="3" fontId="3" fillId="2" borderId="1" xfId="0" applyNumberFormat="1" applyFont="1" applyFill="1" applyBorder="1" applyAlignment="1">
      <alignment horizontal="right"/>
    </xf>
    <xf numFmtId="0" fontId="3" fillId="2" borderId="13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4"/>
  <sheetViews>
    <sheetView tabSelected="1" zoomScale="90" zoomScaleNormal="90" workbookViewId="0">
      <selection activeCell="A40" sqref="A40"/>
    </sheetView>
  </sheetViews>
  <sheetFormatPr defaultRowHeight="15" x14ac:dyDescent="0.25"/>
  <cols>
    <col min="1" max="1" width="7.5703125" style="1" bestFit="1" customWidth="1"/>
    <col min="2" max="2" width="42.28515625" style="1" customWidth="1"/>
    <col min="3" max="3" width="8.140625" style="1" customWidth="1"/>
    <col min="4" max="4" width="7.28515625" style="1" customWidth="1"/>
    <col min="5" max="19" width="7.7109375" style="1" customWidth="1"/>
    <col min="20" max="16384" width="9.140625" style="1"/>
  </cols>
  <sheetData>
    <row r="1" spans="1:21" ht="16.5" customHeight="1" x14ac:dyDescent="0.25">
      <c r="A1" s="46" t="s">
        <v>61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</row>
    <row r="2" spans="1:21" x14ac:dyDescent="0.25">
      <c r="A2" s="47" t="s">
        <v>60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</row>
    <row r="3" spans="1:21" ht="17.25" customHeight="1" x14ac:dyDescent="0.25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</row>
    <row r="4" spans="1:21" ht="15" customHeight="1" x14ac:dyDescent="0.25">
      <c r="A4" s="54" t="s">
        <v>0</v>
      </c>
      <c r="B4" s="54" t="s">
        <v>5</v>
      </c>
      <c r="C4" s="58" t="s">
        <v>10</v>
      </c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60"/>
      <c r="Q4" s="48" t="s">
        <v>11</v>
      </c>
      <c r="R4" s="49"/>
      <c r="S4" s="50"/>
    </row>
    <row r="5" spans="1:21" ht="45" customHeight="1" x14ac:dyDescent="0.25">
      <c r="A5" s="54"/>
      <c r="B5" s="54"/>
      <c r="C5" s="56" t="s">
        <v>12</v>
      </c>
      <c r="D5" s="57"/>
      <c r="E5" s="56" t="s">
        <v>1</v>
      </c>
      <c r="F5" s="61"/>
      <c r="G5" s="57"/>
      <c r="H5" s="55" t="s">
        <v>2</v>
      </c>
      <c r="I5" s="55"/>
      <c r="J5" s="54" t="s">
        <v>6</v>
      </c>
      <c r="K5" s="54"/>
      <c r="L5" s="54"/>
      <c r="M5" s="54" t="s">
        <v>9</v>
      </c>
      <c r="N5" s="54"/>
      <c r="O5" s="54"/>
      <c r="P5" s="54"/>
      <c r="Q5" s="51"/>
      <c r="R5" s="52"/>
      <c r="S5" s="53"/>
    </row>
    <row r="6" spans="1:21" s="2" customFormat="1" x14ac:dyDescent="0.2">
      <c r="A6" s="54"/>
      <c r="B6" s="54"/>
      <c r="C6" s="23" t="s">
        <v>7</v>
      </c>
      <c r="D6" s="23" t="s">
        <v>8</v>
      </c>
      <c r="E6" s="23" t="s">
        <v>7</v>
      </c>
      <c r="F6" s="23" t="s">
        <v>8</v>
      </c>
      <c r="G6" s="24" t="s">
        <v>13</v>
      </c>
      <c r="H6" s="28" t="s">
        <v>7</v>
      </c>
      <c r="I6" s="28" t="s">
        <v>8</v>
      </c>
      <c r="J6" s="28" t="s">
        <v>7</v>
      </c>
      <c r="K6" s="28" t="s">
        <v>8</v>
      </c>
      <c r="L6" s="28" t="s">
        <v>13</v>
      </c>
      <c r="M6" s="28" t="s">
        <v>7</v>
      </c>
      <c r="N6" s="28" t="s">
        <v>8</v>
      </c>
      <c r="O6" s="28" t="s">
        <v>13</v>
      </c>
      <c r="P6" s="23" t="s">
        <v>3</v>
      </c>
      <c r="Q6" s="9" t="s">
        <v>7</v>
      </c>
      <c r="R6" s="9" t="s">
        <v>8</v>
      </c>
      <c r="S6" s="9" t="s">
        <v>3</v>
      </c>
    </row>
    <row r="7" spans="1:21" s="2" customFormat="1" x14ac:dyDescent="0.2">
      <c r="A7" s="8">
        <v>1</v>
      </c>
      <c r="B7" s="16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  <c r="N7" s="8">
        <v>14</v>
      </c>
      <c r="O7" s="8">
        <v>15</v>
      </c>
      <c r="P7" s="8">
        <v>16</v>
      </c>
      <c r="Q7" s="8">
        <v>17</v>
      </c>
      <c r="R7" s="8">
        <v>18</v>
      </c>
      <c r="S7" s="8">
        <v>19</v>
      </c>
    </row>
    <row r="8" spans="1:21" s="2" customFormat="1" ht="15" customHeight="1" x14ac:dyDescent="0.25">
      <c r="A8" s="17">
        <v>1</v>
      </c>
      <c r="B8" s="17" t="s">
        <v>21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36"/>
      <c r="Q8" s="19"/>
      <c r="R8" s="19"/>
      <c r="S8" s="18"/>
    </row>
    <row r="9" spans="1:21" s="2" customFormat="1" x14ac:dyDescent="0.25">
      <c r="A9" s="6" t="s">
        <v>15</v>
      </c>
      <c r="B9" s="6" t="s">
        <v>16</v>
      </c>
      <c r="C9" s="18"/>
      <c r="D9" s="18"/>
      <c r="E9" s="18">
        <v>50</v>
      </c>
      <c r="F9" s="18">
        <v>36</v>
      </c>
      <c r="G9" s="18"/>
      <c r="H9" s="18"/>
      <c r="I9" s="18"/>
      <c r="J9" s="18"/>
      <c r="K9" s="18"/>
      <c r="L9" s="18"/>
      <c r="M9" s="18">
        <f>C9+E9+H9+J9</f>
        <v>50</v>
      </c>
      <c r="N9" s="18">
        <f>D9+F9+I9+K9</f>
        <v>36</v>
      </c>
      <c r="O9" s="18"/>
      <c r="P9" s="36">
        <f>M9+N9</f>
        <v>86</v>
      </c>
      <c r="Q9" s="19">
        <v>1</v>
      </c>
      <c r="R9" s="19">
        <v>2</v>
      </c>
      <c r="S9" s="35">
        <f>Q9+R9</f>
        <v>3</v>
      </c>
    </row>
    <row r="10" spans="1:21" s="2" customFormat="1" x14ac:dyDescent="0.25">
      <c r="A10" s="6" t="s">
        <v>17</v>
      </c>
      <c r="B10" s="6" t="s">
        <v>18</v>
      </c>
      <c r="C10" s="18"/>
      <c r="D10" s="18"/>
      <c r="E10" s="18">
        <v>22</v>
      </c>
      <c r="F10" s="18"/>
      <c r="G10" s="18"/>
      <c r="H10" s="18"/>
      <c r="I10" s="18"/>
      <c r="J10" s="18">
        <v>7</v>
      </c>
      <c r="K10" s="18"/>
      <c r="L10" s="18"/>
      <c r="M10" s="18">
        <f>C10+E10+H10+J10</f>
        <v>29</v>
      </c>
      <c r="N10" s="18"/>
      <c r="O10" s="18"/>
      <c r="P10" s="36">
        <f t="shared" ref="P10:P36" si="0">M10+N10</f>
        <v>29</v>
      </c>
      <c r="Q10" s="19"/>
      <c r="R10" s="19"/>
      <c r="S10" s="35"/>
    </row>
    <row r="11" spans="1:21" x14ac:dyDescent="0.25">
      <c r="A11" s="25">
        <v>2</v>
      </c>
      <c r="B11" s="4" t="s">
        <v>22</v>
      </c>
      <c r="C11" s="37"/>
      <c r="D11" s="37"/>
      <c r="E11" s="39"/>
      <c r="F11" s="39"/>
      <c r="G11" s="39"/>
      <c r="H11" s="39"/>
      <c r="I11" s="39"/>
      <c r="J11" s="39"/>
      <c r="K11" s="39"/>
      <c r="L11" s="39"/>
      <c r="M11" s="18"/>
      <c r="N11" s="18"/>
      <c r="O11" s="39"/>
      <c r="P11" s="36"/>
      <c r="Q11" s="19"/>
      <c r="R11" s="19"/>
      <c r="S11" s="35"/>
    </row>
    <row r="12" spans="1:21" x14ac:dyDescent="0.25">
      <c r="A12" s="26" t="s">
        <v>19</v>
      </c>
      <c r="B12" s="5" t="s">
        <v>20</v>
      </c>
      <c r="C12" s="38"/>
      <c r="D12" s="38"/>
      <c r="E12" s="39">
        <v>20</v>
      </c>
      <c r="F12" s="39"/>
      <c r="G12" s="39"/>
      <c r="H12" s="39"/>
      <c r="I12" s="39"/>
      <c r="J12" s="39">
        <v>7</v>
      </c>
      <c r="K12" s="39"/>
      <c r="L12" s="39"/>
      <c r="M12" s="18">
        <f t="shared" ref="M12:M36" si="1">C12+E12+H12+J12</f>
        <v>27</v>
      </c>
      <c r="N12" s="18"/>
      <c r="O12" s="39"/>
      <c r="P12" s="36">
        <f t="shared" si="0"/>
        <v>27</v>
      </c>
      <c r="Q12" s="19"/>
      <c r="R12" s="19"/>
      <c r="S12" s="35"/>
    </row>
    <row r="13" spans="1:21" x14ac:dyDescent="0.25">
      <c r="A13" s="29">
        <v>3</v>
      </c>
      <c r="B13" s="5" t="s">
        <v>23</v>
      </c>
      <c r="C13" s="38"/>
      <c r="D13" s="38"/>
      <c r="E13" s="39"/>
      <c r="F13" s="39"/>
      <c r="G13" s="39"/>
      <c r="H13" s="39"/>
      <c r="I13" s="39"/>
      <c r="J13" s="39"/>
      <c r="K13" s="39"/>
      <c r="L13" s="39"/>
      <c r="M13" s="18"/>
      <c r="N13" s="18"/>
      <c r="O13" s="39"/>
      <c r="P13" s="36"/>
      <c r="Q13" s="19"/>
      <c r="R13" s="19"/>
      <c r="S13" s="35"/>
    </row>
    <row r="14" spans="1:21" x14ac:dyDescent="0.25">
      <c r="A14" s="26" t="s">
        <v>24</v>
      </c>
      <c r="B14" s="6" t="s">
        <v>25</v>
      </c>
      <c r="C14" s="18">
        <v>25</v>
      </c>
      <c r="D14" s="18">
        <v>22</v>
      </c>
      <c r="E14" s="39">
        <v>25</v>
      </c>
      <c r="F14" s="39"/>
      <c r="G14" s="39"/>
      <c r="H14" s="39"/>
      <c r="I14" s="39"/>
      <c r="J14" s="39"/>
      <c r="K14" s="39"/>
      <c r="L14" s="39"/>
      <c r="M14" s="18">
        <f t="shared" si="1"/>
        <v>50</v>
      </c>
      <c r="N14" s="18">
        <f t="shared" ref="N14:N25" si="2">D14+F14+I14+K14</f>
        <v>22</v>
      </c>
      <c r="O14" s="39"/>
      <c r="P14" s="36">
        <f t="shared" si="0"/>
        <v>72</v>
      </c>
      <c r="Q14" s="19"/>
      <c r="R14" s="19"/>
      <c r="S14" s="35"/>
    </row>
    <row r="15" spans="1:21" s="33" customFormat="1" ht="15" customHeight="1" x14ac:dyDescent="0.25">
      <c r="A15" s="31">
        <v>4</v>
      </c>
      <c r="B15" s="32" t="s">
        <v>49</v>
      </c>
      <c r="C15" s="40"/>
      <c r="D15" s="40"/>
      <c r="E15" s="41"/>
      <c r="F15" s="41"/>
      <c r="G15" s="41"/>
      <c r="H15" s="41"/>
      <c r="I15" s="41"/>
      <c r="J15" s="41"/>
      <c r="K15" s="41"/>
      <c r="L15" s="41"/>
      <c r="M15" s="18"/>
      <c r="N15" s="18"/>
      <c r="O15" s="41"/>
      <c r="P15" s="36"/>
      <c r="Q15" s="34"/>
      <c r="R15" s="34"/>
      <c r="S15" s="35"/>
      <c r="T15" s="44"/>
      <c r="U15" s="45"/>
    </row>
    <row r="16" spans="1:21" s="22" customFormat="1" ht="15" customHeight="1" x14ac:dyDescent="0.25">
      <c r="A16" s="27" t="s">
        <v>26</v>
      </c>
      <c r="B16" s="20" t="s">
        <v>50</v>
      </c>
      <c r="C16" s="42"/>
      <c r="D16" s="42"/>
      <c r="E16" s="43">
        <v>30</v>
      </c>
      <c r="F16" s="43">
        <v>10</v>
      </c>
      <c r="G16" s="43"/>
      <c r="H16" s="43"/>
      <c r="I16" s="43"/>
      <c r="J16" s="43">
        <v>20</v>
      </c>
      <c r="K16" s="43"/>
      <c r="L16" s="43"/>
      <c r="M16" s="18">
        <f t="shared" si="1"/>
        <v>50</v>
      </c>
      <c r="N16" s="18">
        <f t="shared" si="2"/>
        <v>10</v>
      </c>
      <c r="O16" s="43"/>
      <c r="P16" s="36">
        <f t="shared" si="0"/>
        <v>60</v>
      </c>
      <c r="Q16" s="21">
        <v>2</v>
      </c>
      <c r="R16" s="21">
        <v>2</v>
      </c>
      <c r="S16" s="35">
        <v>4</v>
      </c>
      <c r="T16" s="44"/>
      <c r="U16" s="45"/>
    </row>
    <row r="17" spans="1:21" s="33" customFormat="1" x14ac:dyDescent="0.25">
      <c r="A17" s="31">
        <v>5</v>
      </c>
      <c r="B17" s="32" t="s">
        <v>48</v>
      </c>
      <c r="C17" s="40"/>
      <c r="D17" s="40"/>
      <c r="E17" s="41"/>
      <c r="F17" s="41"/>
      <c r="G17" s="41"/>
      <c r="H17" s="41"/>
      <c r="I17" s="41"/>
      <c r="J17" s="41"/>
      <c r="K17" s="41"/>
      <c r="L17" s="41"/>
      <c r="M17" s="18"/>
      <c r="N17" s="18"/>
      <c r="O17" s="41"/>
      <c r="P17" s="36"/>
      <c r="Q17" s="34"/>
      <c r="R17" s="34"/>
      <c r="S17" s="35"/>
      <c r="T17" s="44"/>
      <c r="U17" s="45"/>
    </row>
    <row r="18" spans="1:21" x14ac:dyDescent="0.25">
      <c r="A18" s="26" t="s">
        <v>27</v>
      </c>
      <c r="B18" s="5" t="s">
        <v>51</v>
      </c>
      <c r="C18" s="38">
        <v>7</v>
      </c>
      <c r="D18" s="38">
        <v>9</v>
      </c>
      <c r="E18" s="39"/>
      <c r="F18" s="39"/>
      <c r="G18" s="39"/>
      <c r="H18" s="39"/>
      <c r="I18" s="39"/>
      <c r="J18" s="39"/>
      <c r="K18" s="39"/>
      <c r="L18" s="39"/>
      <c r="M18" s="18">
        <f t="shared" si="1"/>
        <v>7</v>
      </c>
      <c r="N18" s="18">
        <f t="shared" si="2"/>
        <v>9</v>
      </c>
      <c r="O18" s="39"/>
      <c r="P18" s="36">
        <f t="shared" si="0"/>
        <v>16</v>
      </c>
      <c r="Q18" s="19"/>
      <c r="R18" s="19"/>
      <c r="S18" s="35"/>
    </row>
    <row r="19" spans="1:21" x14ac:dyDescent="0.25">
      <c r="A19" s="26" t="s">
        <v>28</v>
      </c>
      <c r="B19" s="5" t="s">
        <v>59</v>
      </c>
      <c r="C19" s="38">
        <v>7</v>
      </c>
      <c r="D19" s="38">
        <v>16</v>
      </c>
      <c r="E19" s="39">
        <v>15</v>
      </c>
      <c r="F19" s="39">
        <v>16</v>
      </c>
      <c r="G19" s="39"/>
      <c r="H19" s="39"/>
      <c r="I19" s="39"/>
      <c r="J19" s="39">
        <v>15</v>
      </c>
      <c r="K19" s="39"/>
      <c r="L19" s="39"/>
      <c r="M19" s="18">
        <f t="shared" si="1"/>
        <v>37</v>
      </c>
      <c r="N19" s="18">
        <f t="shared" si="2"/>
        <v>32</v>
      </c>
      <c r="O19" s="39"/>
      <c r="P19" s="36">
        <f t="shared" si="0"/>
        <v>69</v>
      </c>
      <c r="Q19" s="19">
        <v>2</v>
      </c>
      <c r="R19" s="19">
        <v>2</v>
      </c>
      <c r="S19" s="35">
        <v>4</v>
      </c>
    </row>
    <row r="20" spans="1:21" x14ac:dyDescent="0.25">
      <c r="A20" s="26" t="s">
        <v>29</v>
      </c>
      <c r="B20" s="5" t="s">
        <v>52</v>
      </c>
      <c r="C20" s="38"/>
      <c r="D20" s="38">
        <v>10</v>
      </c>
      <c r="E20" s="39">
        <v>49</v>
      </c>
      <c r="F20" s="39">
        <v>15</v>
      </c>
      <c r="G20" s="39"/>
      <c r="H20" s="39"/>
      <c r="I20" s="39"/>
      <c r="J20" s="39">
        <v>10</v>
      </c>
      <c r="K20" s="39"/>
      <c r="L20" s="39"/>
      <c r="M20" s="18">
        <f t="shared" si="1"/>
        <v>59</v>
      </c>
      <c r="N20" s="18">
        <f t="shared" si="2"/>
        <v>25</v>
      </c>
      <c r="O20" s="39"/>
      <c r="P20" s="36">
        <f t="shared" si="0"/>
        <v>84</v>
      </c>
      <c r="Q20" s="19">
        <v>2</v>
      </c>
      <c r="R20" s="19">
        <v>1</v>
      </c>
      <c r="S20" s="35">
        <v>3</v>
      </c>
    </row>
    <row r="21" spans="1:21" x14ac:dyDescent="0.25">
      <c r="A21" s="26" t="s">
        <v>30</v>
      </c>
      <c r="B21" s="5" t="s">
        <v>53</v>
      </c>
      <c r="C21" s="38"/>
      <c r="D21" s="38"/>
      <c r="E21" s="39">
        <v>7</v>
      </c>
      <c r="F21" s="39">
        <v>9</v>
      </c>
      <c r="G21" s="39"/>
      <c r="H21" s="39"/>
      <c r="I21" s="39"/>
      <c r="J21" s="39">
        <v>4</v>
      </c>
      <c r="K21" s="39"/>
      <c r="L21" s="39"/>
      <c r="M21" s="18">
        <f t="shared" si="1"/>
        <v>11</v>
      </c>
      <c r="N21" s="18">
        <f t="shared" si="2"/>
        <v>9</v>
      </c>
      <c r="O21" s="39"/>
      <c r="P21" s="36">
        <f t="shared" si="0"/>
        <v>20</v>
      </c>
      <c r="Q21" s="19"/>
      <c r="R21" s="19"/>
      <c r="S21" s="35"/>
    </row>
    <row r="22" spans="1:21" x14ac:dyDescent="0.25">
      <c r="A22" s="26" t="s">
        <v>31</v>
      </c>
      <c r="B22" s="5" t="s">
        <v>54</v>
      </c>
      <c r="C22" s="38"/>
      <c r="D22" s="38"/>
      <c r="E22" s="39">
        <v>7</v>
      </c>
      <c r="F22" s="39">
        <v>14</v>
      </c>
      <c r="G22" s="39"/>
      <c r="H22" s="39"/>
      <c r="I22" s="39"/>
      <c r="J22" s="39">
        <v>7</v>
      </c>
      <c r="K22" s="39"/>
      <c r="L22" s="39"/>
      <c r="M22" s="18">
        <f t="shared" si="1"/>
        <v>14</v>
      </c>
      <c r="N22" s="18">
        <f t="shared" si="2"/>
        <v>14</v>
      </c>
      <c r="O22" s="39"/>
      <c r="P22" s="36">
        <f t="shared" si="0"/>
        <v>28</v>
      </c>
      <c r="Q22" s="19"/>
      <c r="R22" s="19"/>
      <c r="S22" s="35"/>
    </row>
    <row r="23" spans="1:21" x14ac:dyDescent="0.25">
      <c r="A23" s="26" t="s">
        <v>32</v>
      </c>
      <c r="B23" s="5" t="s">
        <v>55</v>
      </c>
      <c r="C23" s="38"/>
      <c r="D23" s="38"/>
      <c r="E23" s="39">
        <v>20</v>
      </c>
      <c r="F23" s="39">
        <v>40</v>
      </c>
      <c r="G23" s="39"/>
      <c r="H23" s="39"/>
      <c r="I23" s="39"/>
      <c r="J23" s="39">
        <v>30</v>
      </c>
      <c r="K23" s="39">
        <v>10</v>
      </c>
      <c r="L23" s="39"/>
      <c r="M23" s="18">
        <f t="shared" si="1"/>
        <v>50</v>
      </c>
      <c r="N23" s="18">
        <f t="shared" si="2"/>
        <v>50</v>
      </c>
      <c r="O23" s="39"/>
      <c r="P23" s="36">
        <f t="shared" si="0"/>
        <v>100</v>
      </c>
      <c r="Q23" s="19">
        <v>3</v>
      </c>
      <c r="R23" s="19"/>
      <c r="S23" s="35">
        <v>3</v>
      </c>
    </row>
    <row r="24" spans="1:21" x14ac:dyDescent="0.25">
      <c r="A24" s="26" t="s">
        <v>33</v>
      </c>
      <c r="B24" s="5" t="s">
        <v>56</v>
      </c>
      <c r="C24" s="38"/>
      <c r="D24" s="38"/>
      <c r="E24" s="39">
        <v>16</v>
      </c>
      <c r="F24" s="39"/>
      <c r="G24" s="39"/>
      <c r="H24" s="39"/>
      <c r="I24" s="39"/>
      <c r="J24" s="39">
        <v>13</v>
      </c>
      <c r="K24" s="39"/>
      <c r="L24" s="39"/>
      <c r="M24" s="18">
        <f t="shared" si="1"/>
        <v>29</v>
      </c>
      <c r="N24" s="18"/>
      <c r="O24" s="39"/>
      <c r="P24" s="36">
        <f t="shared" si="0"/>
        <v>29</v>
      </c>
      <c r="Q24" s="19">
        <v>1</v>
      </c>
      <c r="R24" s="19"/>
      <c r="S24" s="35">
        <v>1</v>
      </c>
    </row>
    <row r="25" spans="1:21" x14ac:dyDescent="0.25">
      <c r="A25" s="26" t="s">
        <v>34</v>
      </c>
      <c r="B25" s="5" t="s">
        <v>57</v>
      </c>
      <c r="C25" s="38"/>
      <c r="D25" s="38"/>
      <c r="E25" s="39">
        <v>10</v>
      </c>
      <c r="F25" s="39">
        <v>20</v>
      </c>
      <c r="G25" s="39"/>
      <c r="H25" s="39"/>
      <c r="I25" s="39"/>
      <c r="J25" s="39">
        <v>20</v>
      </c>
      <c r="K25" s="39"/>
      <c r="L25" s="39"/>
      <c r="M25" s="18">
        <f t="shared" si="1"/>
        <v>30</v>
      </c>
      <c r="N25" s="18">
        <f t="shared" si="2"/>
        <v>20</v>
      </c>
      <c r="O25" s="39"/>
      <c r="P25" s="36">
        <f t="shared" si="0"/>
        <v>50</v>
      </c>
      <c r="Q25" s="19"/>
      <c r="R25" s="19"/>
      <c r="S25" s="35"/>
    </row>
    <row r="26" spans="1:21" x14ac:dyDescent="0.25">
      <c r="A26" s="29">
        <v>7</v>
      </c>
      <c r="B26" s="30" t="s">
        <v>47</v>
      </c>
      <c r="C26" s="38"/>
      <c r="D26" s="38"/>
      <c r="E26" s="39"/>
      <c r="F26" s="39"/>
      <c r="G26" s="39"/>
      <c r="H26" s="39"/>
      <c r="I26" s="39"/>
      <c r="J26" s="39"/>
      <c r="K26" s="39"/>
      <c r="L26" s="39"/>
      <c r="M26" s="18"/>
      <c r="N26" s="18"/>
      <c r="O26" s="39"/>
      <c r="P26" s="36"/>
      <c r="Q26" s="19"/>
      <c r="R26" s="19"/>
      <c r="S26" s="35"/>
    </row>
    <row r="27" spans="1:21" x14ac:dyDescent="0.25">
      <c r="A27" s="26" t="s">
        <v>35</v>
      </c>
      <c r="B27" s="5" t="s">
        <v>39</v>
      </c>
      <c r="C27" s="38"/>
      <c r="D27" s="38"/>
      <c r="E27" s="39"/>
      <c r="F27" s="39"/>
      <c r="G27" s="39"/>
      <c r="H27" s="39">
        <v>22</v>
      </c>
      <c r="I27" s="39"/>
      <c r="J27" s="39"/>
      <c r="K27" s="39"/>
      <c r="L27" s="39"/>
      <c r="M27" s="18">
        <f t="shared" si="1"/>
        <v>22</v>
      </c>
      <c r="N27" s="18"/>
      <c r="O27" s="39"/>
      <c r="P27" s="36">
        <f t="shared" si="0"/>
        <v>22</v>
      </c>
      <c r="Q27" s="19"/>
      <c r="R27" s="19"/>
      <c r="S27" s="18"/>
    </row>
    <row r="28" spans="1:21" x14ac:dyDescent="0.25">
      <c r="A28" s="26"/>
      <c r="B28" s="5" t="s">
        <v>58</v>
      </c>
      <c r="C28" s="38"/>
      <c r="D28" s="38"/>
      <c r="E28" s="39"/>
      <c r="F28" s="39"/>
      <c r="G28" s="39"/>
      <c r="H28" s="39">
        <v>18</v>
      </c>
      <c r="I28" s="39"/>
      <c r="J28" s="39"/>
      <c r="K28" s="39"/>
      <c r="L28" s="39"/>
      <c r="M28" s="18">
        <f t="shared" si="1"/>
        <v>18</v>
      </c>
      <c r="N28" s="18"/>
      <c r="O28" s="39"/>
      <c r="P28" s="36">
        <f t="shared" si="0"/>
        <v>18</v>
      </c>
      <c r="Q28" s="19"/>
      <c r="R28" s="19"/>
      <c r="S28" s="18"/>
    </row>
    <row r="29" spans="1:21" x14ac:dyDescent="0.25">
      <c r="A29" s="26" t="s">
        <v>36</v>
      </c>
      <c r="B29" s="5" t="s">
        <v>38</v>
      </c>
      <c r="C29" s="38"/>
      <c r="D29" s="38"/>
      <c r="E29" s="39">
        <v>20</v>
      </c>
      <c r="F29" s="39"/>
      <c r="G29" s="39"/>
      <c r="H29" s="39"/>
      <c r="I29" s="39"/>
      <c r="J29" s="39">
        <v>14</v>
      </c>
      <c r="K29" s="39"/>
      <c r="L29" s="39"/>
      <c r="M29" s="18">
        <f t="shared" si="1"/>
        <v>34</v>
      </c>
      <c r="N29" s="18"/>
      <c r="O29" s="39"/>
      <c r="P29" s="36">
        <f t="shared" si="0"/>
        <v>34</v>
      </c>
      <c r="Q29" s="19"/>
      <c r="R29" s="19"/>
      <c r="S29" s="18"/>
    </row>
    <row r="30" spans="1:21" x14ac:dyDescent="0.25">
      <c r="A30" s="26"/>
      <c r="B30" s="5" t="s">
        <v>37</v>
      </c>
      <c r="C30" s="38"/>
      <c r="D30" s="38"/>
      <c r="E30" s="39">
        <v>30</v>
      </c>
      <c r="F30" s="39"/>
      <c r="G30" s="39"/>
      <c r="H30" s="39"/>
      <c r="I30" s="39"/>
      <c r="J30" s="39">
        <v>30</v>
      </c>
      <c r="K30" s="39"/>
      <c r="L30" s="39"/>
      <c r="M30" s="18">
        <f t="shared" si="1"/>
        <v>60</v>
      </c>
      <c r="N30" s="18"/>
      <c r="O30" s="39"/>
      <c r="P30" s="36">
        <f t="shared" si="0"/>
        <v>60</v>
      </c>
      <c r="Q30" s="19"/>
      <c r="R30" s="19"/>
      <c r="S30" s="18"/>
    </row>
    <row r="31" spans="1:21" x14ac:dyDescent="0.25">
      <c r="A31" s="26" t="s">
        <v>40</v>
      </c>
      <c r="B31" s="5" t="s">
        <v>41</v>
      </c>
      <c r="C31" s="38"/>
      <c r="D31" s="38"/>
      <c r="E31" s="39"/>
      <c r="F31" s="39"/>
      <c r="G31" s="39"/>
      <c r="H31" s="39"/>
      <c r="I31" s="39"/>
      <c r="J31" s="39">
        <v>20</v>
      </c>
      <c r="K31" s="39"/>
      <c r="L31" s="39"/>
      <c r="M31" s="18">
        <f t="shared" si="1"/>
        <v>20</v>
      </c>
      <c r="N31" s="18"/>
      <c r="O31" s="39"/>
      <c r="P31" s="36">
        <f t="shared" si="0"/>
        <v>20</v>
      </c>
      <c r="Q31" s="19"/>
      <c r="R31" s="19"/>
      <c r="S31" s="18"/>
    </row>
    <row r="32" spans="1:21" x14ac:dyDescent="0.25">
      <c r="A32" s="26"/>
      <c r="B32" s="5" t="s">
        <v>42</v>
      </c>
      <c r="C32" s="38"/>
      <c r="D32" s="38"/>
      <c r="E32" s="39">
        <v>25</v>
      </c>
      <c r="F32" s="39"/>
      <c r="G32" s="39"/>
      <c r="H32" s="39"/>
      <c r="I32" s="39"/>
      <c r="J32" s="39"/>
      <c r="K32" s="39"/>
      <c r="L32" s="39"/>
      <c r="M32" s="18">
        <f t="shared" si="1"/>
        <v>25</v>
      </c>
      <c r="N32" s="18"/>
      <c r="O32" s="39"/>
      <c r="P32" s="36">
        <f t="shared" si="0"/>
        <v>25</v>
      </c>
      <c r="Q32" s="19"/>
      <c r="R32" s="19"/>
      <c r="S32" s="18"/>
    </row>
    <row r="33" spans="1:19" x14ac:dyDescent="0.25">
      <c r="A33" s="26"/>
      <c r="B33" s="5" t="s">
        <v>43</v>
      </c>
      <c r="C33" s="38"/>
      <c r="D33" s="38"/>
      <c r="E33" s="39">
        <v>25</v>
      </c>
      <c r="F33" s="39"/>
      <c r="G33" s="39"/>
      <c r="H33" s="39"/>
      <c r="I33" s="39"/>
      <c r="J33" s="39"/>
      <c r="K33" s="39"/>
      <c r="L33" s="39"/>
      <c r="M33" s="18">
        <f t="shared" si="1"/>
        <v>25</v>
      </c>
      <c r="N33" s="18"/>
      <c r="O33" s="39"/>
      <c r="P33" s="36">
        <f t="shared" si="0"/>
        <v>25</v>
      </c>
      <c r="Q33" s="19"/>
      <c r="R33" s="19"/>
      <c r="S33" s="18"/>
    </row>
    <row r="34" spans="1:19" x14ac:dyDescent="0.25">
      <c r="A34" s="26"/>
      <c r="B34" s="5" t="s">
        <v>44</v>
      </c>
      <c r="C34" s="38"/>
      <c r="D34" s="38"/>
      <c r="E34" s="39">
        <v>41</v>
      </c>
      <c r="F34" s="39"/>
      <c r="G34" s="39"/>
      <c r="H34" s="39"/>
      <c r="I34" s="39"/>
      <c r="J34" s="39"/>
      <c r="K34" s="39"/>
      <c r="L34" s="39"/>
      <c r="M34" s="18">
        <f t="shared" si="1"/>
        <v>41</v>
      </c>
      <c r="N34" s="18"/>
      <c r="O34" s="39"/>
      <c r="P34" s="36">
        <f t="shared" si="0"/>
        <v>41</v>
      </c>
      <c r="Q34" s="19"/>
      <c r="R34" s="19"/>
      <c r="S34" s="18"/>
    </row>
    <row r="35" spans="1:19" x14ac:dyDescent="0.25">
      <c r="A35" s="26"/>
      <c r="B35" s="5" t="s">
        <v>45</v>
      </c>
      <c r="C35" s="38">
        <v>14</v>
      </c>
      <c r="D35" s="38"/>
      <c r="E35" s="39"/>
      <c r="F35" s="39"/>
      <c r="G35" s="39"/>
      <c r="H35" s="39"/>
      <c r="I35" s="39"/>
      <c r="J35" s="39"/>
      <c r="K35" s="39"/>
      <c r="L35" s="39"/>
      <c r="M35" s="18">
        <f t="shared" si="1"/>
        <v>14</v>
      </c>
      <c r="N35" s="18"/>
      <c r="O35" s="39"/>
      <c r="P35" s="36">
        <f t="shared" si="0"/>
        <v>14</v>
      </c>
      <c r="Q35" s="19"/>
      <c r="R35" s="19"/>
      <c r="S35" s="18"/>
    </row>
    <row r="36" spans="1:19" ht="15.75" customHeight="1" x14ac:dyDescent="0.25">
      <c r="A36" s="26"/>
      <c r="B36" s="5" t="s">
        <v>46</v>
      </c>
      <c r="C36" s="38">
        <v>30</v>
      </c>
      <c r="D36" s="38"/>
      <c r="E36" s="39"/>
      <c r="F36" s="39"/>
      <c r="G36" s="39"/>
      <c r="H36" s="39"/>
      <c r="I36" s="39"/>
      <c r="J36" s="39"/>
      <c r="K36" s="39"/>
      <c r="L36" s="39"/>
      <c r="M36" s="18">
        <f t="shared" si="1"/>
        <v>30</v>
      </c>
      <c r="N36" s="18"/>
      <c r="O36" s="39"/>
      <c r="P36" s="36">
        <f t="shared" si="0"/>
        <v>30</v>
      </c>
      <c r="Q36" s="19"/>
      <c r="R36" s="19"/>
      <c r="S36" s="18"/>
    </row>
    <row r="37" spans="1:19" x14ac:dyDescent="0.25">
      <c r="A37" s="3"/>
      <c r="B37" s="3" t="s">
        <v>4</v>
      </c>
      <c r="C37" s="7">
        <f>SUM(C8:C36)</f>
        <v>83</v>
      </c>
      <c r="D37" s="7">
        <f t="shared" ref="D37:P37" si="3">SUM(D8:D36)</f>
        <v>57</v>
      </c>
      <c r="E37" s="7">
        <f t="shared" si="3"/>
        <v>412</v>
      </c>
      <c r="F37" s="7">
        <f t="shared" si="3"/>
        <v>160</v>
      </c>
      <c r="G37" s="7"/>
      <c r="H37" s="7">
        <f t="shared" si="3"/>
        <v>40</v>
      </c>
      <c r="I37" s="7"/>
      <c r="J37" s="7">
        <f t="shared" si="3"/>
        <v>197</v>
      </c>
      <c r="K37" s="7">
        <f t="shared" si="3"/>
        <v>10</v>
      </c>
      <c r="L37" s="7"/>
      <c r="M37" s="7">
        <f t="shared" si="3"/>
        <v>732</v>
      </c>
      <c r="N37" s="7">
        <f t="shared" si="3"/>
        <v>227</v>
      </c>
      <c r="O37" s="7"/>
      <c r="P37" s="7">
        <f t="shared" si="3"/>
        <v>959</v>
      </c>
      <c r="Q37" s="13">
        <f>SUM(Q8:Q36)</f>
        <v>11</v>
      </c>
      <c r="R37" s="13">
        <f t="shared" ref="R37:S37" si="4">SUM(R8:R36)</f>
        <v>7</v>
      </c>
      <c r="S37" s="13">
        <f t="shared" si="4"/>
        <v>18</v>
      </c>
    </row>
    <row r="38" spans="1:19" x14ac:dyDescent="0.25">
      <c r="Q38" s="10"/>
      <c r="R38" s="10"/>
      <c r="S38" s="11"/>
    </row>
    <row r="39" spans="1:19" x14ac:dyDescent="0.25">
      <c r="A39" s="15" t="s">
        <v>14</v>
      </c>
      <c r="B39" s="14"/>
      <c r="F39" s="10"/>
      <c r="G39" s="10"/>
      <c r="H39" s="10"/>
      <c r="I39" s="10"/>
    </row>
    <row r="40" spans="1:19" x14ac:dyDescent="0.25">
      <c r="A40" s="1" t="s">
        <v>62</v>
      </c>
      <c r="Q40" s="12"/>
      <c r="R40" s="12"/>
      <c r="S40" s="11"/>
    </row>
    <row r="44" spans="1:19" x14ac:dyDescent="0.25">
      <c r="B44" s="2"/>
      <c r="C44" s="2"/>
      <c r="D44" s="2"/>
    </row>
  </sheetData>
  <mergeCells count="12">
    <mergeCell ref="T15:U17"/>
    <mergeCell ref="A1:S1"/>
    <mergeCell ref="A2:S3"/>
    <mergeCell ref="Q4:S5"/>
    <mergeCell ref="A4:A6"/>
    <mergeCell ref="B4:B6"/>
    <mergeCell ref="H5:I5"/>
    <mergeCell ref="J5:L5"/>
    <mergeCell ref="M5:P5"/>
    <mergeCell ref="C5:D5"/>
    <mergeCell ref="C4:P4"/>
    <mergeCell ref="E5:G5"/>
  </mergeCells>
  <printOptions horizontalCentered="1"/>
  <pageMargins left="0.31496062992125984" right="0.31496062992125984" top="0.74803149606299213" bottom="0.74803149606299213" header="0.31496062992125984" footer="0.31496062992125984"/>
  <pageSetup scale="6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2025-04-16T07:49:29Z</cp:lastPrinted>
  <dcterms:created xsi:type="dcterms:W3CDTF">2012-02-22T09:38:30Z</dcterms:created>
  <dcterms:modified xsi:type="dcterms:W3CDTF">2025-04-22T13:41:08Z</dcterms:modified>
</cp:coreProperties>
</file>